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zumba\Desktop\kzumba\kzumba\Documents\INDICADORES\INDICADORES CAPACITACION\2024\INDICADORES\"/>
    </mc:Choice>
  </mc:AlternateContent>
  <xr:revisionPtr revIDLastSave="0" documentId="13_ncr:1_{F61F4D69-6DDD-4100-9D9C-DA3DCE436173}" xr6:coauthVersionLast="36" xr6:coauthVersionMax="36" xr10:uidLastSave="{00000000-0000-0000-0000-000000000000}"/>
  <bookViews>
    <workbookView xWindow="0" yWindow="0" windowWidth="20490" windowHeight="7650" activeTab="4" xr2:uid="{00000000-000D-0000-FFFF-FFFF00000000}"/>
  </bookViews>
  <sheets>
    <sheet name="1) Respuesta Preg.1" sheetId="1" r:id="rId1"/>
    <sheet name="2) Percepción Tutor-Capacitado" sheetId="3" r:id="rId2"/>
    <sheet name="% UDAFs preparadas" sheetId="5" state="hidden" r:id="rId3"/>
    <sheet name="3) % Cursos ejecutados" sheetId="6" r:id="rId4"/>
    <sheet name="Consolidado" sheetId="7" r:id="rId5"/>
  </sheets>
  <calcPr calcId="191029"/>
</workbook>
</file>

<file path=xl/calcChain.xml><?xml version="1.0" encoding="utf-8"?>
<calcChain xmlns="http://schemas.openxmlformats.org/spreadsheetml/2006/main">
  <c r="F8" i="1" l="1"/>
  <c r="M23" i="7" l="1"/>
  <c r="H23" i="7"/>
  <c r="C23" i="7"/>
  <c r="E8" i="1" l="1"/>
  <c r="G8" i="1" l="1"/>
  <c r="G9" i="1" s="1"/>
  <c r="F8" i="3"/>
  <c r="F9" i="3" s="1"/>
  <c r="E9" i="6" l="1"/>
</calcChain>
</file>

<file path=xl/sharedStrings.xml><?xml version="1.0" encoding="utf-8"?>
<sst xmlns="http://schemas.openxmlformats.org/spreadsheetml/2006/main" count="107" uniqueCount="48">
  <si>
    <t>REPORTE ENCUESTA DE SATISFACCIÓN CAPACITACIÓN</t>
  </si>
  <si>
    <t>Versión: 2</t>
  </si>
  <si>
    <t>Nro.</t>
  </si>
  <si>
    <t>Nombre Curso</t>
  </si>
  <si>
    <t>Fecha</t>
  </si>
  <si>
    <t>Indicador</t>
  </si>
  <si>
    <t>Puntaje</t>
  </si>
  <si>
    <t>Porcentaje</t>
  </si>
  <si>
    <r>
      <t>INDICADOR:</t>
    </r>
    <r>
      <rPr>
        <sz val="11"/>
        <color theme="0"/>
        <rFont val="Calibri"/>
        <family val="2"/>
        <scheme val="minor"/>
      </rPr>
      <t xml:space="preserve"> Percepción general del desenvolvimiento de los tutores en los cursos por parte de los capacitados</t>
    </r>
  </si>
  <si>
    <t>Instructor</t>
  </si>
  <si>
    <r>
      <t>INDICADOR:</t>
    </r>
    <r>
      <rPr>
        <sz val="11"/>
        <color theme="0"/>
        <rFont val="Calibri"/>
        <family val="2"/>
        <scheme val="minor"/>
      </rPr>
      <t xml:space="preserve"> Porcentaje de UDAFS preparadas en el ambientes de talleres</t>
    </r>
  </si>
  <si>
    <t>CURSO</t>
  </si>
  <si>
    <t>ANALISTA ASIGNADO</t>
  </si>
  <si>
    <t># UDAF'S REQUERIDAS</t>
  </si>
  <si>
    <t># UDAF'S PREPARADAS</t>
  </si>
  <si>
    <t>INDICADOR</t>
  </si>
  <si>
    <r>
      <t>INDICADOR:</t>
    </r>
    <r>
      <rPr>
        <sz val="11"/>
        <color theme="0"/>
        <rFont val="Calibri"/>
        <family val="2"/>
        <scheme val="minor"/>
      </rPr>
      <t xml:space="preserve"> Porcentaje de cursos de capacitación ejecutados</t>
    </r>
  </si>
  <si>
    <t>CURSOS PLANIFICADOS</t>
  </si>
  <si>
    <t>CURSOS EJECUTADOS</t>
  </si>
  <si>
    <t>Indicador Global</t>
  </si>
  <si>
    <t>Código: RG-SI-CS-CG-23</t>
  </si>
  <si>
    <t>INDICADOR: Satisfacción del usuario capacitado respecto al curso en general</t>
  </si>
  <si>
    <t>Código: RG-SI-CS-CG-09</t>
  </si>
  <si>
    <t>Versión: 02</t>
  </si>
  <si>
    <r>
      <t>INDICADOR:</t>
    </r>
    <r>
      <rPr>
        <sz val="11"/>
        <color theme="0"/>
        <rFont val="Calibri"/>
        <family val="2"/>
        <scheme val="minor"/>
      </rPr>
      <t xml:space="preserve"> Porcentaje de cursos virtuales ejecutados </t>
    </r>
  </si>
  <si>
    <t>PROMEDIO MES</t>
  </si>
  <si>
    <t>Abril</t>
  </si>
  <si>
    <t>Mayo</t>
  </si>
  <si>
    <t>Junio</t>
  </si>
  <si>
    <t>Julio</t>
  </si>
  <si>
    <t>Agosto</t>
  </si>
  <si>
    <t>Septiembre</t>
  </si>
  <si>
    <t>Promedio</t>
  </si>
  <si>
    <t>Mes</t>
  </si>
  <si>
    <t>%</t>
  </si>
  <si>
    <t>Octubre</t>
  </si>
  <si>
    <t>Noviembre</t>
  </si>
  <si>
    <t>Diciembre</t>
  </si>
  <si>
    <t>INDICADOR: Percepción general del desenvolvimiento de los tutores en los cursos por parte de los capacitados</t>
  </si>
  <si>
    <t>INDICADOR: Porcentaje de cursos de capacitación ejecutados</t>
  </si>
  <si>
    <t>REPORTES INDICADORES CAPACITACIÓN</t>
  </si>
  <si>
    <t>Enero</t>
  </si>
  <si>
    <t>Febrero</t>
  </si>
  <si>
    <t>Marzo</t>
  </si>
  <si>
    <t>---</t>
  </si>
  <si>
    <t>Fundamentos de Base Legal</t>
  </si>
  <si>
    <t>*1 FBL</t>
  </si>
  <si>
    <t>Pablo Cañas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</si>
</sst>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538DD5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55">
    <xf numFmtId="0" fontId="0" fillId="0" borderId="0" xfId="0"/>
    <xf numFmtId="0" fontId="0" fillId="0" borderId="0" xfId="0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/>
    </xf>
    <xf numFmtId="0" fontId="8" fillId="0" borderId="1" xfId="2" applyFont="1" applyFill="1" applyBorder="1" applyAlignment="1"/>
    <xf numFmtId="0" fontId="2" fillId="3" borderId="8" xfId="0" applyFon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0" borderId="1" xfId="1" applyNumberFormat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1" applyNumberFormat="1" applyFont="1" applyBorder="1" applyAlignment="1">
      <alignment horizontal="center" vertical="center"/>
    </xf>
    <xf numFmtId="2" fontId="0" fillId="0" borderId="13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1" applyNumberFormat="1" applyFont="1" applyBorder="1" applyAlignment="1">
      <alignment horizontal="center" vertical="center"/>
    </xf>
    <xf numFmtId="9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9" fontId="0" fillId="0" borderId="1" xfId="1" quotePrefix="1" applyFont="1" applyBorder="1" applyAlignment="1">
      <alignment horizontal="center"/>
    </xf>
    <xf numFmtId="9" fontId="0" fillId="0" borderId="16" xfId="1" applyFont="1" applyBorder="1" applyAlignment="1">
      <alignment horizontal="center" vertical="center"/>
    </xf>
    <xf numFmtId="0" fontId="9" fillId="0" borderId="15" xfId="0" applyFont="1" applyBorder="1"/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57150</xdr:rowOff>
    </xdr:from>
    <xdr:to>
      <xdr:col>1</xdr:col>
      <xdr:colOff>1356360</xdr:colOff>
      <xdr:row>1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3BF8EF1-3111-4A08-905E-19ABB2D3CFA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108013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104775</xdr:rowOff>
    </xdr:from>
    <xdr:to>
      <xdr:col>0</xdr:col>
      <xdr:colOff>1127760</xdr:colOff>
      <xdr:row>1</xdr:row>
      <xdr:rowOff>238125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5C932BD-1176-4744-A75D-CA0397E91E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4775"/>
          <a:ext cx="108013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114300</xdr:rowOff>
    </xdr:from>
    <xdr:to>
      <xdr:col>0</xdr:col>
      <xdr:colOff>1295400</xdr:colOff>
      <xdr:row>1</xdr:row>
      <xdr:rowOff>95249</xdr:rowOff>
    </xdr:to>
    <xdr:pic>
      <xdr:nvPicPr>
        <xdr:cNvPr id="3" name="Imagen 1" descr="E:\Users\pcanas\Desktop\respaldos pcanas\Respaldos\Del fisico\SGC\Varios\Logos MF 2017\Noviembre2017\Logotipo_nuevoMEF2017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14300"/>
          <a:ext cx="942975" cy="3619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0</xdr:col>
      <xdr:colOff>1118235</xdr:colOff>
      <xdr:row>1</xdr:row>
      <xdr:rowOff>266700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999CC5-3E71-4549-86CE-D6CC2330304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6200"/>
          <a:ext cx="108013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200025</xdr:rowOff>
    </xdr:from>
    <xdr:to>
      <xdr:col>1</xdr:col>
      <xdr:colOff>565785</xdr:colOff>
      <xdr:row>1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3AC302-21D8-4121-8D92-F62DCF40DE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0025"/>
          <a:ext cx="108013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H9"/>
  <sheetViews>
    <sheetView showGridLines="0" zoomScaleNormal="100" workbookViewId="0">
      <selection activeCell="C8" sqref="C8"/>
    </sheetView>
  </sheetViews>
  <sheetFormatPr baseColWidth="10" defaultRowHeight="15" x14ac:dyDescent="0.25"/>
  <cols>
    <col min="1" max="1" width="4.85546875" bestFit="1" customWidth="1"/>
    <col min="2" max="2" width="29.42578125" bestFit="1" customWidth="1"/>
    <col min="3" max="3" width="10.7109375" bestFit="1" customWidth="1"/>
    <col min="4" max="4" width="10.28515625" customWidth="1"/>
    <col min="5" max="5" width="10.42578125" customWidth="1"/>
    <col min="6" max="6" width="11.85546875" bestFit="1" customWidth="1"/>
    <col min="7" max="7" width="19.28515625" bestFit="1" customWidth="1"/>
    <col min="8" max="8" width="15.140625" bestFit="1" customWidth="1"/>
  </cols>
  <sheetData>
    <row r="1" spans="1:8" ht="30" customHeight="1" x14ac:dyDescent="0.25">
      <c r="A1" s="31"/>
      <c r="B1" s="32"/>
      <c r="C1" s="35" t="s">
        <v>40</v>
      </c>
      <c r="D1" s="35"/>
      <c r="E1" s="35"/>
      <c r="F1" s="36"/>
      <c r="G1" s="12" t="s">
        <v>22</v>
      </c>
    </row>
    <row r="2" spans="1:8" ht="30" customHeight="1" x14ac:dyDescent="0.25">
      <c r="A2" s="33"/>
      <c r="B2" s="34"/>
      <c r="C2" s="35"/>
      <c r="D2" s="35"/>
      <c r="E2" s="35"/>
      <c r="F2" s="36"/>
      <c r="G2" s="12" t="s">
        <v>23</v>
      </c>
    </row>
    <row r="4" spans="1:8" ht="30" customHeight="1" x14ac:dyDescent="0.25">
      <c r="A4" s="41" t="s">
        <v>21</v>
      </c>
      <c r="B4" s="41"/>
      <c r="C4" s="41"/>
      <c r="D4" s="41"/>
      <c r="E4" s="41"/>
      <c r="F4" s="6" t="s">
        <v>19</v>
      </c>
      <c r="G4" s="7">
        <v>0.8</v>
      </c>
    </row>
    <row r="5" spans="1:8" x14ac:dyDescent="0.25">
      <c r="D5" s="1"/>
      <c r="E5" s="1"/>
    </row>
    <row r="6" spans="1:8" ht="15" customHeight="1" x14ac:dyDescent="0.25">
      <c r="A6" s="37" t="s">
        <v>2</v>
      </c>
      <c r="B6" s="37" t="s">
        <v>3</v>
      </c>
      <c r="C6" s="37" t="s">
        <v>4</v>
      </c>
      <c r="D6" s="39" t="s">
        <v>5</v>
      </c>
      <c r="E6" s="40"/>
      <c r="F6" s="39" t="s">
        <v>19</v>
      </c>
      <c r="G6" s="40"/>
    </row>
    <row r="7" spans="1:8" ht="30" x14ac:dyDescent="0.25">
      <c r="A7" s="38"/>
      <c r="B7" s="38"/>
      <c r="C7" s="38"/>
      <c r="D7" s="11" t="s">
        <v>6</v>
      </c>
      <c r="E7" s="11" t="s">
        <v>7</v>
      </c>
      <c r="F7" s="11" t="s">
        <v>6</v>
      </c>
      <c r="G7" s="11" t="s">
        <v>7</v>
      </c>
    </row>
    <row r="8" spans="1:8" ht="15.75" thickBot="1" x14ac:dyDescent="0.3">
      <c r="A8" s="15">
        <v>1</v>
      </c>
      <c r="B8" s="26" t="s">
        <v>45</v>
      </c>
      <c r="C8" s="20">
        <v>45348</v>
      </c>
      <c r="D8" s="9">
        <v>4.6399999999999997</v>
      </c>
      <c r="E8" s="10">
        <f>D8/5</f>
        <v>0.92799999999999994</v>
      </c>
      <c r="F8" s="24">
        <f>+D8</f>
        <v>4.6399999999999997</v>
      </c>
      <c r="G8" s="10">
        <f>+AVERAGE(E8:E8)</f>
        <v>0.92799999999999994</v>
      </c>
    </row>
    <row r="9" spans="1:8" ht="15.75" thickBot="1" x14ac:dyDescent="0.3">
      <c r="G9" s="29">
        <f>+AVERAGE(G8:G8)</f>
        <v>0.92799999999999994</v>
      </c>
      <c r="H9" s="30" t="s">
        <v>25</v>
      </c>
    </row>
  </sheetData>
  <mergeCells count="8">
    <mergeCell ref="A1:B2"/>
    <mergeCell ref="C1:F2"/>
    <mergeCell ref="A6:A7"/>
    <mergeCell ref="B6:B7"/>
    <mergeCell ref="C6:C7"/>
    <mergeCell ref="D6:E6"/>
    <mergeCell ref="F6:G6"/>
    <mergeCell ref="A4:E4"/>
  </mergeCells>
  <pageMargins left="0.51181102362204722" right="0.5118110236220472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" id="{9A3AC184-384F-4DC7-A397-9C11059FEA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0.76</xm:f>
              </x14:cfvo>
              <x14:cfIcon iconSet="3Symbols2" iconId="0"/>
              <x14:cfIcon iconSet="3TrafficLights1" iconId="0"/>
              <x14:cfIcon iconSet="3TrafficLights1" iconId="2"/>
            </x14:iconSet>
          </x14:cfRule>
          <xm:sqref>G4</xm:sqref>
        </x14:conditionalFormatting>
        <x14:conditionalFormatting xmlns:xm="http://schemas.microsoft.com/office/excel/2006/main">
          <x14:cfRule type="iconSet" priority="2" id="{19A2E49E-BE7C-4475-853A-E1DC232D76FA}">
            <x14:iconSet custom="1">
              <x14:cfvo type="percent">
                <xm:f>0</xm:f>
              </x14:cfvo>
              <x14:cfvo type="num">
                <xm:f>0.75</xm:f>
              </x14:cfvo>
              <x14:cfvo type="num">
                <xm:f>0.8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G9</xm:sqref>
        </x14:conditionalFormatting>
        <x14:conditionalFormatting xmlns:xm="http://schemas.microsoft.com/office/excel/2006/main">
          <x14:cfRule type="iconSet" priority="117" id="{A306F099-7068-49F4-A00C-9F414917367A}">
            <x14:iconSet custom="1">
              <x14:cfvo type="percent">
                <xm:f>0</xm:f>
              </x14:cfvo>
              <x14:cfvo type="num">
                <xm:f>0.75</xm:f>
              </x14:cfvo>
              <x14:cfvo type="num">
                <xm:f>0.8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E8</xm:sqref>
        </x14:conditionalFormatting>
        <x14:conditionalFormatting xmlns:xm="http://schemas.microsoft.com/office/excel/2006/main">
          <x14:cfRule type="iconSet" priority="118" id="{471A4765-D31D-486F-9E25-B776140E8080}">
            <x14:iconSet custom="1">
              <x14:cfvo type="percent">
                <xm:f>0</xm:f>
              </x14:cfvo>
              <x14:cfvo type="num">
                <xm:f>0.75</xm:f>
              </x14:cfvo>
              <x14:cfvo type="num">
                <xm:f>0.8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G8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G9"/>
  <sheetViews>
    <sheetView showGridLines="0" workbookViewId="0">
      <selection activeCell="I12" sqref="I12"/>
    </sheetView>
  </sheetViews>
  <sheetFormatPr baseColWidth="10" defaultRowHeight="15" x14ac:dyDescent="0.25"/>
  <cols>
    <col min="1" max="1" width="17.28515625" customWidth="1"/>
    <col min="2" max="2" width="29.42578125" customWidth="1"/>
    <col min="4" max="4" width="19.5703125" bestFit="1" customWidth="1"/>
    <col min="5" max="5" width="9.28515625" customWidth="1"/>
    <col min="6" max="6" width="10.5703125" style="14" bestFit="1" customWidth="1"/>
    <col min="7" max="7" width="15.7109375" customWidth="1"/>
  </cols>
  <sheetData>
    <row r="1" spans="1:7" ht="30" customHeight="1" x14ac:dyDescent="0.25">
      <c r="A1" s="42"/>
      <c r="B1" s="43" t="s">
        <v>40</v>
      </c>
      <c r="C1" s="44"/>
      <c r="D1" s="47" t="s">
        <v>22</v>
      </c>
      <c r="E1" s="47"/>
      <c r="F1" s="47"/>
    </row>
    <row r="2" spans="1:7" ht="30" customHeight="1" x14ac:dyDescent="0.25">
      <c r="A2" s="42"/>
      <c r="B2" s="45"/>
      <c r="C2" s="46"/>
      <c r="D2" s="47" t="s">
        <v>23</v>
      </c>
      <c r="E2" s="47"/>
      <c r="F2" s="47"/>
    </row>
    <row r="4" spans="1:7" ht="30" customHeight="1" x14ac:dyDescent="0.25">
      <c r="A4" s="41" t="s">
        <v>8</v>
      </c>
      <c r="B4" s="41"/>
      <c r="C4" s="41"/>
      <c r="D4" s="41"/>
      <c r="E4" s="8" t="s">
        <v>5</v>
      </c>
      <c r="F4" s="10">
        <v>0.83</v>
      </c>
    </row>
    <row r="6" spans="1:7" ht="15" customHeight="1" x14ac:dyDescent="0.25">
      <c r="A6" s="37" t="s">
        <v>2</v>
      </c>
      <c r="B6" s="37" t="s">
        <v>3</v>
      </c>
      <c r="C6" s="37" t="s">
        <v>4</v>
      </c>
      <c r="D6" s="37" t="s">
        <v>9</v>
      </c>
      <c r="E6" s="39" t="s">
        <v>5</v>
      </c>
      <c r="F6" s="40"/>
    </row>
    <row r="7" spans="1:7" x14ac:dyDescent="0.25">
      <c r="A7" s="38"/>
      <c r="B7" s="38"/>
      <c r="C7" s="38"/>
      <c r="D7" s="38"/>
      <c r="E7" s="2" t="s">
        <v>6</v>
      </c>
      <c r="F7" s="13" t="s">
        <v>7</v>
      </c>
    </row>
    <row r="8" spans="1:7" ht="15.75" thickBot="1" x14ac:dyDescent="0.3">
      <c r="A8" s="15">
        <v>1</v>
      </c>
      <c r="B8" s="26" t="s">
        <v>45</v>
      </c>
      <c r="C8" s="20">
        <v>45348</v>
      </c>
      <c r="D8" s="27" t="s">
        <v>47</v>
      </c>
      <c r="E8" s="16">
        <v>4.68</v>
      </c>
      <c r="F8" s="25">
        <f>E8/5</f>
        <v>0.93599999999999994</v>
      </c>
    </row>
    <row r="9" spans="1:7" ht="15.75" thickBot="1" x14ac:dyDescent="0.3">
      <c r="F9" s="29">
        <f>AVERAGE(F8:F8)</f>
        <v>0.93599999999999994</v>
      </c>
      <c r="G9" s="30" t="s">
        <v>25</v>
      </c>
    </row>
  </sheetData>
  <mergeCells count="10">
    <mergeCell ref="A1:A2"/>
    <mergeCell ref="B1:C2"/>
    <mergeCell ref="D1:F1"/>
    <mergeCell ref="D2:F2"/>
    <mergeCell ref="A6:A7"/>
    <mergeCell ref="B6:B7"/>
    <mergeCell ref="A4:D4"/>
    <mergeCell ref="C6:C7"/>
    <mergeCell ref="D6:D7"/>
    <mergeCell ref="E6:F6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B7EFBE81-AF9C-4DCB-86FE-FA93517806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0.7</xm:f>
              </x14:cfvo>
              <x14:cfIcon iconSet="3Symbols2" iconId="0"/>
              <x14:cfIcon iconSet="3TrafficLights1" iconId="0"/>
              <x14:cfIcon iconSet="3TrafficLights1" iconId="2"/>
            </x14:iconSet>
          </x14:cfRule>
          <xm:sqref>F4</xm:sqref>
        </x14:conditionalFormatting>
        <x14:conditionalFormatting xmlns:xm="http://schemas.microsoft.com/office/excel/2006/main">
          <x14:cfRule type="iconSet" priority="1" id="{30AB1BA0-322E-4A30-A6EA-A9215536F653}">
            <x14:iconSet custom="1">
              <x14:cfvo type="percent">
                <xm:f>0</xm:f>
              </x14:cfvo>
              <x14:cfvo type="num">
                <xm:f>0.8</xm:f>
              </x14:cfvo>
              <x14:cfvo type="num">
                <xm:f>0.83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119" id="{54B45BFD-A771-45C1-B945-99E15FF51354}">
            <x14:iconSet custom="1">
              <x14:cfvo type="percent">
                <xm:f>0</xm:f>
              </x14:cfvo>
              <x14:cfvo type="num">
                <xm:f>0.8</xm:f>
              </x14:cfvo>
              <x14:cfvo type="num">
                <xm:f>0.83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F8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workbookViewId="0">
      <selection activeCell="F10" sqref="F10"/>
    </sheetView>
  </sheetViews>
  <sheetFormatPr baseColWidth="10" defaultRowHeight="15" x14ac:dyDescent="0.25"/>
  <cols>
    <col min="1" max="1" width="27.5703125" bestFit="1" customWidth="1"/>
    <col min="2" max="2" width="22.7109375" bestFit="1" customWidth="1"/>
    <col min="3" max="3" width="20.85546875" bestFit="1" customWidth="1"/>
    <col min="4" max="4" width="21.42578125" bestFit="1" customWidth="1"/>
  </cols>
  <sheetData>
    <row r="1" spans="1:5" ht="30" customHeight="1" x14ac:dyDescent="0.25">
      <c r="A1" s="42"/>
      <c r="B1" s="43" t="s">
        <v>0</v>
      </c>
      <c r="C1" s="44"/>
      <c r="D1" s="47" t="s">
        <v>20</v>
      </c>
      <c r="E1" s="47"/>
    </row>
    <row r="2" spans="1:5" ht="30" customHeight="1" x14ac:dyDescent="0.25">
      <c r="A2" s="42"/>
      <c r="B2" s="45"/>
      <c r="C2" s="46"/>
      <c r="D2" s="47" t="s">
        <v>1</v>
      </c>
      <c r="E2" s="47"/>
    </row>
    <row r="4" spans="1:5" x14ac:dyDescent="0.25">
      <c r="A4" s="39" t="s">
        <v>10</v>
      </c>
      <c r="B4" s="40"/>
      <c r="C4" s="40"/>
      <c r="D4" s="40"/>
      <c r="E4" s="40"/>
    </row>
    <row r="6" spans="1:5" x14ac:dyDescent="0.25">
      <c r="A6" s="3" t="s">
        <v>11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5" x14ac:dyDescent="0.25">
      <c r="A7" s="5"/>
      <c r="B7" s="5"/>
      <c r="C7" s="48"/>
      <c r="D7" s="49"/>
      <c r="E7" s="4"/>
    </row>
    <row r="8" spans="1:5" x14ac:dyDescent="0.25">
      <c r="A8" s="5"/>
      <c r="C8" s="50"/>
      <c r="D8" s="51"/>
      <c r="E8" s="4"/>
    </row>
  </sheetData>
  <mergeCells count="6">
    <mergeCell ref="C7:D8"/>
    <mergeCell ref="A1:A2"/>
    <mergeCell ref="B1:C2"/>
    <mergeCell ref="D1:E1"/>
    <mergeCell ref="D2:E2"/>
    <mergeCell ref="A4:E4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6" id="{B6895DB4-171C-40B3-8DC3-4229B2D37C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0.8</xm:f>
              </x14:cfvo>
              <x14:cfIcon iconSet="3Symbols2" iconId="0"/>
              <x14:cfIcon iconSet="3TrafficLights1" iconId="0"/>
              <x14:cfIcon iconSet="3TrafficLights1" iconId="2"/>
            </x14:iconSet>
          </x14:cfRule>
          <xm:sqref>E7:E8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F11"/>
  <sheetViews>
    <sheetView showGridLines="0" workbookViewId="0">
      <selection activeCell="F16" sqref="F16"/>
    </sheetView>
  </sheetViews>
  <sheetFormatPr baseColWidth="10" defaultRowHeight="15" x14ac:dyDescent="0.25"/>
  <cols>
    <col min="1" max="1" width="16.85546875" customWidth="1"/>
    <col min="2" max="2" width="21.5703125" customWidth="1"/>
    <col min="3" max="3" width="11.85546875" customWidth="1"/>
  </cols>
  <sheetData>
    <row r="1" spans="1:6" ht="30" customHeight="1" x14ac:dyDescent="0.25">
      <c r="A1" s="42"/>
      <c r="B1" s="43" t="s">
        <v>40</v>
      </c>
      <c r="C1" s="44"/>
      <c r="D1" s="47" t="s">
        <v>22</v>
      </c>
      <c r="E1" s="47"/>
    </row>
    <row r="2" spans="1:6" ht="30" customHeight="1" x14ac:dyDescent="0.25">
      <c r="A2" s="42"/>
      <c r="B2" s="45"/>
      <c r="C2" s="46"/>
      <c r="D2" s="47" t="s">
        <v>23</v>
      </c>
      <c r="E2" s="47"/>
    </row>
    <row r="4" spans="1:6" ht="15" customHeight="1" x14ac:dyDescent="0.25">
      <c r="A4" s="41" t="s">
        <v>16</v>
      </c>
      <c r="B4" s="41"/>
      <c r="C4" s="41"/>
      <c r="D4" s="41"/>
      <c r="E4" s="41"/>
      <c r="F4" s="41"/>
    </row>
    <row r="5" spans="1:6" x14ac:dyDescent="0.25">
      <c r="A5" s="41" t="s">
        <v>24</v>
      </c>
      <c r="B5" s="41"/>
      <c r="C5" s="41"/>
      <c r="D5" s="41"/>
      <c r="E5" s="8" t="s">
        <v>5</v>
      </c>
      <c r="F5" s="10">
        <v>1</v>
      </c>
    </row>
    <row r="6" spans="1:6" x14ac:dyDescent="0.25">
      <c r="A6" s="52"/>
      <c r="B6" s="52"/>
      <c r="C6" s="52"/>
      <c r="D6" s="52"/>
      <c r="E6" s="52"/>
    </row>
    <row r="7" spans="1:6" x14ac:dyDescent="0.25">
      <c r="A7" s="52"/>
      <c r="B7" s="52"/>
      <c r="C7" s="52"/>
      <c r="D7" s="52"/>
      <c r="E7" s="52"/>
    </row>
    <row r="8" spans="1:6" x14ac:dyDescent="0.25">
      <c r="A8" s="41" t="s">
        <v>17</v>
      </c>
      <c r="B8" s="41"/>
      <c r="C8" s="41" t="s">
        <v>18</v>
      </c>
      <c r="D8" s="41"/>
      <c r="E8" s="2" t="s">
        <v>15</v>
      </c>
    </row>
    <row r="9" spans="1:6" x14ac:dyDescent="0.25">
      <c r="A9" s="42">
        <v>1</v>
      </c>
      <c r="B9" s="42"/>
      <c r="C9" s="42">
        <v>1</v>
      </c>
      <c r="D9" s="42"/>
      <c r="E9" s="4">
        <f>+C9/A9</f>
        <v>1</v>
      </c>
    </row>
    <row r="11" spans="1:6" x14ac:dyDescent="0.25">
      <c r="A11" t="s">
        <v>46</v>
      </c>
    </row>
  </sheetData>
  <mergeCells count="12">
    <mergeCell ref="A9:B9"/>
    <mergeCell ref="C9:D9"/>
    <mergeCell ref="A1:A2"/>
    <mergeCell ref="B1:C2"/>
    <mergeCell ref="D1:E1"/>
    <mergeCell ref="D2:E2"/>
    <mergeCell ref="A8:B8"/>
    <mergeCell ref="C8:D8"/>
    <mergeCell ref="A5:D5"/>
    <mergeCell ref="A6:E6"/>
    <mergeCell ref="A7:E7"/>
    <mergeCell ref="A4:F4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ADB815D2-C4B9-4AC8-8534-266E537B0F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0.98</xm:f>
              </x14:cfvo>
              <x14:cfIcon iconSet="3Symbols2" iconId="0"/>
              <x14:cfIcon iconSet="3TrafficLights1" iconId="0"/>
              <x14:cfIcon iconSet="3TrafficLights1" iconId="2"/>
            </x14:iconSet>
          </x14:cfRule>
          <xm:sqref>E9</xm:sqref>
        </x14:conditionalFormatting>
        <x14:conditionalFormatting xmlns:xm="http://schemas.microsoft.com/office/excel/2006/main">
          <x14:cfRule type="iconSet" priority="1" id="{6E135525-B257-4D5B-A8FC-8A9439E3A7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0.7</xm:f>
              </x14:cfvo>
              <x14:cfIcon iconSet="3Symbols2" iconId="0"/>
              <x14:cfIcon iconSet="3TrafficLights1" iconId="0"/>
              <x14:cfIcon iconSet="3TrafficLights1" iconId="2"/>
            </x14:iconSet>
          </x14:cfRule>
          <xm:sqref>F5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0A1D7-2BCD-4C9F-B7F4-A3CD2EAAC333}">
  <sheetPr>
    <tabColor theme="8" tint="0.59999389629810485"/>
  </sheetPr>
  <dimension ref="A1:N23"/>
  <sheetViews>
    <sheetView tabSelected="1" topLeftCell="A7" workbookViewId="0">
      <selection activeCell="P19" sqref="P19"/>
    </sheetView>
  </sheetViews>
  <sheetFormatPr baseColWidth="10" defaultRowHeight="15" x14ac:dyDescent="0.25"/>
  <cols>
    <col min="7" max="7" width="13" customWidth="1"/>
    <col min="8" max="8" width="13.28515625" customWidth="1"/>
    <col min="9" max="9" width="13" customWidth="1"/>
  </cols>
  <sheetData>
    <row r="1" spans="1:14" ht="35.25" customHeight="1" x14ac:dyDescent="0.25">
      <c r="A1" s="31"/>
      <c r="B1" s="32"/>
      <c r="C1" s="35" t="s">
        <v>40</v>
      </c>
      <c r="D1" s="35"/>
      <c r="E1" s="35"/>
      <c r="F1" s="35"/>
      <c r="G1" s="36"/>
      <c r="H1" s="47" t="s">
        <v>22</v>
      </c>
      <c r="I1" s="47"/>
    </row>
    <row r="2" spans="1:14" ht="32.25" customHeight="1" x14ac:dyDescent="0.25">
      <c r="A2" s="33"/>
      <c r="B2" s="34"/>
      <c r="C2" s="35"/>
      <c r="D2" s="35"/>
      <c r="E2" s="35"/>
      <c r="F2" s="35"/>
      <c r="G2" s="36"/>
      <c r="H2" s="47" t="s">
        <v>23</v>
      </c>
      <c r="I2" s="47"/>
    </row>
    <row r="6" spans="1:14" ht="15" customHeight="1" x14ac:dyDescent="0.25">
      <c r="A6" s="53" t="s">
        <v>21</v>
      </c>
      <c r="B6" s="53"/>
      <c r="C6" s="53"/>
      <c r="D6" s="53"/>
      <c r="F6" s="54" t="s">
        <v>38</v>
      </c>
      <c r="G6" s="54"/>
      <c r="H6" s="54"/>
      <c r="I6" s="54"/>
      <c r="K6" s="53" t="s">
        <v>39</v>
      </c>
      <c r="L6" s="53"/>
      <c r="M6" s="53"/>
      <c r="N6" s="53"/>
    </row>
    <row r="7" spans="1:14" x14ac:dyDescent="0.25">
      <c r="A7" s="54"/>
      <c r="B7" s="54"/>
      <c r="C7" s="54"/>
      <c r="D7" s="54"/>
      <c r="F7" s="54"/>
      <c r="G7" s="54"/>
      <c r="H7" s="54"/>
      <c r="I7" s="54"/>
      <c r="K7" s="54"/>
      <c r="L7" s="54"/>
      <c r="M7" s="54"/>
      <c r="N7" s="54"/>
    </row>
    <row r="8" spans="1:14" ht="30" x14ac:dyDescent="0.25">
      <c r="B8" s="18" t="s">
        <v>19</v>
      </c>
      <c r="C8" s="10">
        <v>0.8</v>
      </c>
      <c r="G8" s="19" t="s">
        <v>5</v>
      </c>
      <c r="H8" s="10">
        <v>0.83</v>
      </c>
      <c r="L8" s="19" t="s">
        <v>5</v>
      </c>
      <c r="M8" s="10">
        <v>1</v>
      </c>
    </row>
    <row r="10" spans="1:14" x14ac:dyDescent="0.25">
      <c r="B10" s="21" t="s">
        <v>33</v>
      </c>
      <c r="C10" s="21" t="s">
        <v>34</v>
      </c>
      <c r="G10" s="22" t="s">
        <v>33</v>
      </c>
      <c r="H10" s="22" t="s">
        <v>34</v>
      </c>
      <c r="L10" s="22" t="s">
        <v>33</v>
      </c>
      <c r="M10" s="22" t="s">
        <v>34</v>
      </c>
    </row>
    <row r="11" spans="1:14" x14ac:dyDescent="0.25">
      <c r="B11" s="23" t="s">
        <v>41</v>
      </c>
      <c r="C11" s="28" t="s">
        <v>44</v>
      </c>
      <c r="G11" s="23" t="s">
        <v>41</v>
      </c>
      <c r="H11" s="28" t="s">
        <v>44</v>
      </c>
      <c r="L11" s="23" t="s">
        <v>41</v>
      </c>
      <c r="M11" s="28" t="s">
        <v>44</v>
      </c>
    </row>
    <row r="12" spans="1:14" x14ac:dyDescent="0.25">
      <c r="B12" s="23" t="s">
        <v>42</v>
      </c>
      <c r="C12" s="28">
        <v>0.93</v>
      </c>
      <c r="G12" s="23" t="s">
        <v>42</v>
      </c>
      <c r="H12" s="28">
        <v>0.94</v>
      </c>
      <c r="L12" s="23" t="s">
        <v>42</v>
      </c>
      <c r="M12" s="28">
        <v>1</v>
      </c>
    </row>
    <row r="13" spans="1:14" x14ac:dyDescent="0.25">
      <c r="B13" s="23" t="s">
        <v>43</v>
      </c>
      <c r="C13" s="28"/>
      <c r="G13" s="23" t="s">
        <v>43</v>
      </c>
      <c r="H13" s="28"/>
      <c r="L13" s="23" t="s">
        <v>43</v>
      </c>
      <c r="M13" s="28"/>
    </row>
    <row r="14" spans="1:14" x14ac:dyDescent="0.25">
      <c r="B14" s="17" t="s">
        <v>26</v>
      </c>
      <c r="C14" s="4"/>
      <c r="G14" s="17" t="s">
        <v>26</v>
      </c>
      <c r="H14" s="4"/>
      <c r="L14" s="17" t="s">
        <v>26</v>
      </c>
      <c r="M14" s="4"/>
    </row>
    <row r="15" spans="1:14" x14ac:dyDescent="0.25">
      <c r="B15" s="17" t="s">
        <v>27</v>
      </c>
      <c r="C15" s="4"/>
      <c r="G15" s="17" t="s">
        <v>27</v>
      </c>
      <c r="H15" s="4"/>
      <c r="L15" s="17" t="s">
        <v>27</v>
      </c>
      <c r="M15" s="4"/>
    </row>
    <row r="16" spans="1:14" x14ac:dyDescent="0.25">
      <c r="B16" s="17" t="s">
        <v>28</v>
      </c>
      <c r="C16" s="4"/>
      <c r="G16" s="17" t="s">
        <v>28</v>
      </c>
      <c r="H16" s="4"/>
      <c r="L16" s="17" t="s">
        <v>28</v>
      </c>
      <c r="M16" s="4"/>
    </row>
    <row r="17" spans="2:13" x14ac:dyDescent="0.25">
      <c r="B17" s="17" t="s">
        <v>29</v>
      </c>
      <c r="C17" s="4"/>
      <c r="G17" s="17" t="s">
        <v>29</v>
      </c>
      <c r="H17" s="4"/>
      <c r="L17" s="17" t="s">
        <v>29</v>
      </c>
      <c r="M17" s="4"/>
    </row>
    <row r="18" spans="2:13" x14ac:dyDescent="0.25">
      <c r="B18" s="17" t="s">
        <v>30</v>
      </c>
      <c r="C18" s="4"/>
      <c r="G18" s="17" t="s">
        <v>30</v>
      </c>
      <c r="H18" s="4"/>
      <c r="L18" s="17" t="s">
        <v>30</v>
      </c>
      <c r="M18" s="4"/>
    </row>
    <row r="19" spans="2:13" x14ac:dyDescent="0.25">
      <c r="B19" s="17" t="s">
        <v>31</v>
      </c>
      <c r="C19" s="4"/>
      <c r="G19" s="17" t="s">
        <v>31</v>
      </c>
      <c r="H19" s="4"/>
      <c r="L19" s="17" t="s">
        <v>31</v>
      </c>
      <c r="M19" s="4"/>
    </row>
    <row r="20" spans="2:13" x14ac:dyDescent="0.25">
      <c r="B20" s="17" t="s">
        <v>35</v>
      </c>
      <c r="C20" s="4"/>
      <c r="G20" s="17" t="s">
        <v>35</v>
      </c>
      <c r="H20" s="4"/>
      <c r="L20" s="17" t="s">
        <v>35</v>
      </c>
      <c r="M20" s="4"/>
    </row>
    <row r="21" spans="2:13" x14ac:dyDescent="0.25">
      <c r="B21" s="17" t="s">
        <v>36</v>
      </c>
      <c r="C21" s="4"/>
      <c r="G21" s="17" t="s">
        <v>36</v>
      </c>
      <c r="H21" s="4"/>
      <c r="L21" s="17" t="s">
        <v>36</v>
      </c>
      <c r="M21" s="4"/>
    </row>
    <row r="22" spans="2:13" x14ac:dyDescent="0.25">
      <c r="B22" s="17" t="s">
        <v>37</v>
      </c>
      <c r="C22" s="4"/>
      <c r="G22" s="17" t="s">
        <v>37</v>
      </c>
      <c r="H22" s="4"/>
      <c r="L22" s="17" t="s">
        <v>37</v>
      </c>
      <c r="M22" s="4"/>
    </row>
    <row r="23" spans="2:13" x14ac:dyDescent="0.25">
      <c r="B23" s="22" t="s">
        <v>32</v>
      </c>
      <c r="C23" s="10">
        <f>+AVERAGE(C11:C22)</f>
        <v>0.93</v>
      </c>
      <c r="G23" s="22" t="s">
        <v>32</v>
      </c>
      <c r="H23" s="10">
        <f>+AVERAGE(H11:H22)</f>
        <v>0.94</v>
      </c>
      <c r="L23" s="22" t="s">
        <v>32</v>
      </c>
      <c r="M23" s="10">
        <f>+AVERAGE(M11:M22)</f>
        <v>1</v>
      </c>
    </row>
  </sheetData>
  <mergeCells count="7">
    <mergeCell ref="A6:D7"/>
    <mergeCell ref="F6:I7"/>
    <mergeCell ref="K6:N7"/>
    <mergeCell ref="H1:I1"/>
    <mergeCell ref="H2:I2"/>
    <mergeCell ref="A1:B2"/>
    <mergeCell ref="C1:G2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4EAD0EA8-6982-49C6-A6D7-590AC259AE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0.76</xm:f>
              </x14:cfvo>
              <x14:cfIcon iconSet="3Symbols2" iconId="0"/>
              <x14:cfIcon iconSet="3TrafficLights1" iconId="0"/>
              <x14:cfIcon iconSet="3TrafficLights1" iconId="2"/>
            </x14:iconSet>
          </x14:cfRule>
          <xm:sqref>C8</xm:sqref>
        </x14:conditionalFormatting>
        <x14:conditionalFormatting xmlns:xm="http://schemas.microsoft.com/office/excel/2006/main">
          <x14:cfRule type="iconSet" priority="5" id="{E740C646-B05B-4132-B79A-14773F3DE0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0.7</xm:f>
              </x14:cfvo>
              <x14:cfIcon iconSet="3Symbols2" iconId="0"/>
              <x14:cfIcon iconSet="3TrafficLights1" iconId="0"/>
              <x14:cfIcon iconSet="3TrafficLights1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" id="{23CF0B85-8416-4421-AC6C-2D654D587D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0.7</xm:f>
              </x14:cfvo>
              <x14:cfIcon iconSet="3Symbols2" iconId="0"/>
              <x14:cfIcon iconSet="3TrafficLights1" iconId="0"/>
              <x14:cfIcon iconSet="3TrafficLights1" iconId="2"/>
            </x14:iconSet>
          </x14:cfRule>
          <xm:sqref>M8</xm:sqref>
        </x14:conditionalFormatting>
        <x14:conditionalFormatting xmlns:xm="http://schemas.microsoft.com/office/excel/2006/main">
          <x14:cfRule type="iconSet" priority="3" id="{A9355E36-CC78-49A0-81C5-807EA6605099}">
            <x14:iconSet custom="1">
              <x14:cfvo type="percent">
                <xm:f>0</xm:f>
              </x14:cfvo>
              <x14:cfvo type="num">
                <xm:f>0.75</xm:f>
              </x14:cfvo>
              <x14:cfvo type="num">
                <xm:f>0.8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C23</xm:sqref>
        </x14:conditionalFormatting>
        <x14:conditionalFormatting xmlns:xm="http://schemas.microsoft.com/office/excel/2006/main">
          <x14:cfRule type="iconSet" priority="2" id="{7E7273C5-368D-41B8-8560-B80879DBCA29}">
            <x14:iconSet custom="1">
              <x14:cfvo type="percent">
                <xm:f>0</xm:f>
              </x14:cfvo>
              <x14:cfvo type="num">
                <xm:f>0.8</xm:f>
              </x14:cfvo>
              <x14:cfvo type="num">
                <xm:f>0.83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" id="{A8FABCCE-0034-409D-81E6-FBDEAFC40B5C}">
            <x14:iconSet custom="1">
              <x14:cfvo type="percent">
                <xm:f>0</xm:f>
              </x14:cfvo>
              <x14:cfvo type="num">
                <xm:f>0.9</xm:f>
              </x14:cfvo>
              <x14:cfvo type="num">
                <xm:f>1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M23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1) Respuesta Preg.1</vt:lpstr>
      <vt:lpstr>2) Percepción Tutor-Capacitado</vt:lpstr>
      <vt:lpstr>% UDAFs preparadas</vt:lpstr>
      <vt:lpstr>3) % Cursos ejecutados</vt:lpstr>
      <vt:lpstr>Consolidado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Orbe Carvajal, Juan Carlos</dc:creator>
  <cp:lastModifiedBy>Zumba Cali, Karina Alejandra</cp:lastModifiedBy>
  <cp:lastPrinted>2021-07-14T17:37:00Z</cp:lastPrinted>
  <dcterms:created xsi:type="dcterms:W3CDTF">2017-07-12T14:03:23Z</dcterms:created>
  <dcterms:modified xsi:type="dcterms:W3CDTF">2024-03-13T21:11:04Z</dcterms:modified>
</cp:coreProperties>
</file>